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<sst xmlns="http://schemas.openxmlformats.org/spreadsheetml/2006/main" count="285" uniqueCount="98">
  <si>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</si>
  <si>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</si>
  <si>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</si>
  <si>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</si>
  <si>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</si>
  <si>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</si>
  <si>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</si>
  <si>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</si>
  <si>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</si>
  <si>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</si>
  <si>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</si>
  <si>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</si>
  <si>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</si>
  <si>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</si>
  <si>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</si>
  <si>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</si>
  <si>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</si>
  <si>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</si>
  <si>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</si>
  <si>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</si>
  <si>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</si>
  <si>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</si>
  <si>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</si>
  <si>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</si>
  <si>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</si>
  <si>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</si>
  <si>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</si>
  <si>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</si>
  <si>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</si>
  <si>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</si>
  <si>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</si>
  <si>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</si>
  <si>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</si>
  <si>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</si>
  <si>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</si>
  <si>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</si>
  <si>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</si>
  <si>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</si>
  <si>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</si>
  <si>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</si>
  <si>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Васильева Г.А.</t>
  </si>
  <si>
    <t>МБОУ "Александровская СОШ"</t>
  </si>
  <si>
    <t>каша гречневая рассыпчатая</t>
  </si>
  <si>
    <t>гуляш</t>
  </si>
  <si>
    <t xml:space="preserve">сок </t>
  </si>
  <si>
    <t>хлеб пшеничный</t>
  </si>
  <si>
    <t>салат</t>
  </si>
  <si>
    <t>огурец в нарезке</t>
  </si>
  <si>
    <t>54-21м</t>
  </si>
  <si>
    <t>54-10г</t>
  </si>
  <si>
    <t>пром.</t>
  </si>
  <si>
    <t>54-5з</t>
  </si>
  <si>
    <t>Каша жидкая молочная манная</t>
  </si>
  <si>
    <t>чай с сахаром</t>
  </si>
  <si>
    <t>апельсин</t>
  </si>
  <si>
    <t>54-27к</t>
  </si>
  <si>
    <t>пром</t>
  </si>
  <si>
    <t>54-2гн</t>
  </si>
  <si>
    <t>картофельное пюре</t>
  </si>
  <si>
    <t>тефтели куриные</t>
  </si>
  <si>
    <t>кампот из сухофруктов</t>
  </si>
  <si>
    <t>салат капустный</t>
  </si>
  <si>
    <t>54-11г</t>
  </si>
  <si>
    <t>54-6м</t>
  </si>
  <si>
    <t>54-3гн</t>
  </si>
  <si>
    <t>54-11з</t>
  </si>
  <si>
    <t>капуста тушеная</t>
  </si>
  <si>
    <t>котлета из курицы</t>
  </si>
  <si>
    <t>кисель</t>
  </si>
  <si>
    <t>морковь и яблоко</t>
  </si>
  <si>
    <t>54-4г</t>
  </si>
  <si>
    <t>54-5м</t>
  </si>
  <si>
    <t>54-45гн</t>
  </si>
  <si>
    <t>54-3з</t>
  </si>
  <si>
    <t>каша жидкая молочная пшенная</t>
  </si>
  <si>
    <t>мандарин</t>
  </si>
  <si>
    <t>54-24к</t>
  </si>
  <si>
    <t>макароны отварные</t>
  </si>
  <si>
    <t>куриная котлета</t>
  </si>
  <si>
    <t>54-18г</t>
  </si>
  <si>
    <t>каша жидкая молочная рисовая</t>
  </si>
  <si>
    <t>яблоко</t>
  </si>
  <si>
    <t>54-20к</t>
  </si>
  <si>
    <t>54-21гн</t>
  </si>
  <si>
    <t>рис отварной</t>
  </si>
  <si>
    <t>рыба тушеная с овощами</t>
  </si>
  <si>
    <t>помидор в нарезке</t>
  </si>
  <si>
    <t>54-6г</t>
  </si>
  <si>
    <t>54-11р</t>
  </si>
  <si>
    <t>54-23хн</t>
  </si>
  <si>
    <t>54-6з</t>
  </si>
  <si>
    <t>какао с молоком</t>
  </si>
  <si>
    <t xml:space="preserve">обощной </t>
  </si>
  <si>
    <t>54-2з</t>
  </si>
  <si>
    <t>каша молочная жидкая гречневая</t>
  </si>
  <si>
    <t>чай с лимоном и сахаром</t>
  </si>
  <si>
    <t>груша</t>
  </si>
  <si>
    <t>54-26к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</si>
</sst>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22</v>
      </c>
      <c r="H6" s="40">
        <v>1.9</v>
      </c>
      <c r="I6" s="40">
        <v>13.3</v>
      </c>
      <c r="J6" s="40">
        <v>339.4</v>
      </c>
      <c r="K6" s="41" t="s">
        <v>49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25.7</v>
      </c>
      <c r="H7" s="43">
        <v>22</v>
      </c>
      <c r="I7" s="43">
        <v>0.9</v>
      </c>
      <c r="J7" s="43">
        <v>123.8</v>
      </c>
      <c r="K7" s="44" t="s">
        <v>48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100</v>
      </c>
      <c r="G8" s="43">
        <v>0.5</v>
      </c>
      <c r="H8" s="43">
        <v>0.1</v>
      </c>
      <c r="I8" s="43">
        <v>10.1</v>
      </c>
      <c r="J8" s="43">
        <v>43.3</v>
      </c>
      <c r="K8" s="44" t="s">
        <v>50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100</v>
      </c>
      <c r="G9" s="43">
        <v>7.6</v>
      </c>
      <c r="H9" s="43">
        <v>0.8</v>
      </c>
      <c r="I9" s="43">
        <v>49.2</v>
      </c>
      <c r="J9" s="43">
        <v>234.4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60</v>
      </c>
      <c r="G11" s="43">
        <v>0.5</v>
      </c>
      <c r="H11" s="43">
        <v>0.1</v>
      </c>
      <c r="I11" s="43">
        <v>1.5</v>
      </c>
      <c r="J11" s="43">
        <v>8.5</v>
      </c>
      <c r="K11" s="44" t="s">
        <v>51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56.300000000000004</v>
      </c>
      <c r="H13" s="19">
        <f t="shared" si="0"/>
        <v>24.900000000000002</v>
      </c>
      <c r="I13" s="19">
        <f t="shared" si="0"/>
        <v>75</v>
      </c>
      <c r="J13" s="19">
        <f t="shared" si="0"/>
        <v>749.4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56.300000000000004</v>
      </c>
      <c r="H24" s="32">
        <f t="shared" si="4"/>
        <v>24.900000000000002</v>
      </c>
      <c r="I24" s="32">
        <f t="shared" si="4"/>
        <v>75</v>
      </c>
      <c r="J24" s="32">
        <f t="shared" si="4"/>
        <v>749.4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5.3</v>
      </c>
      <c r="H25" s="40">
        <v>5.7</v>
      </c>
      <c r="I25" s="40">
        <v>25.3</v>
      </c>
      <c r="J25" s="40">
        <v>174.2</v>
      </c>
      <c r="K25" s="41" t="s">
        <v>55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100</v>
      </c>
      <c r="G28" s="43">
        <v>7.6</v>
      </c>
      <c r="H28" s="43">
        <v>0.8</v>
      </c>
      <c r="I28" s="43">
        <v>49.2</v>
      </c>
      <c r="J28" s="43">
        <v>234.4</v>
      </c>
      <c r="K28" s="44" t="s">
        <v>56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0.9</v>
      </c>
      <c r="H29" s="43">
        <v>0.2</v>
      </c>
      <c r="I29" s="43">
        <v>8.1</v>
      </c>
      <c r="J29" s="43">
        <v>37.799999999999997</v>
      </c>
      <c r="K29" s="44" t="s">
        <v>56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</v>
      </c>
      <c r="H32" s="19">
        <f t="shared" ref="H32" si="7">SUM(H25:H31)</f>
        <v>6.7</v>
      </c>
      <c r="I32" s="19">
        <f t="shared" ref="I32" si="8">SUM(I25:I31)</f>
        <v>89</v>
      </c>
      <c r="J32" s="19">
        <f t="shared" ref="J32:L32" si="9">SUM(J25:J31)</f>
        <v>473.2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14</v>
      </c>
      <c r="H43" s="32">
        <f t="shared" ref="H43" si="15">H32+H42</f>
        <v>6.7</v>
      </c>
      <c r="I43" s="32">
        <f t="shared" ref="I43" si="16">I32+I42</f>
        <v>89</v>
      </c>
      <c r="J43" s="32">
        <f t="shared" ref="J43:L43" si="17">J32+J42</f>
        <v>473.2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62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75</v>
      </c>
      <c r="G45" s="43">
        <v>14.3</v>
      </c>
      <c r="H45" s="43">
        <v>3.2</v>
      </c>
      <c r="I45" s="43">
        <v>10</v>
      </c>
      <c r="J45" s="43">
        <v>126.5</v>
      </c>
      <c r="K45" s="44" t="s">
        <v>63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100</v>
      </c>
      <c r="G47" s="43">
        <v>7.6</v>
      </c>
      <c r="H47" s="43">
        <v>0.8</v>
      </c>
      <c r="I47" s="43">
        <v>49.2</v>
      </c>
      <c r="J47" s="43">
        <v>234.4</v>
      </c>
      <c r="K47" s="44" t="s">
        <v>56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61</v>
      </c>
      <c r="F49" s="43">
        <v>60</v>
      </c>
      <c r="G49" s="43">
        <v>0.5</v>
      </c>
      <c r="H49" s="43">
        <v>6.1</v>
      </c>
      <c r="I49" s="43">
        <v>4.3</v>
      </c>
      <c r="J49" s="43">
        <v>73.5</v>
      </c>
      <c r="K49" s="44" t="s">
        <v>65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26</v>
      </c>
      <c r="H51" s="19">
        <f t="shared" ref="H51" si="19">SUM(H44:H50)</f>
        <v>15.4</v>
      </c>
      <c r="I51" s="19">
        <f t="shared" ref="I51" si="20">SUM(I44:I50)</f>
        <v>103.10000000000001</v>
      </c>
      <c r="J51" s="19">
        <f t="shared" ref="J51:L51" si="21">SUM(J44:J50)</f>
        <v>654.79999999999995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6">G51+G61</f>
        <v>26</v>
      </c>
      <c r="H62" s="32">
        <f t="shared" ref="H62" si="27">H51+H61</f>
        <v>15.4</v>
      </c>
      <c r="I62" s="32">
        <f t="shared" ref="I62" si="28">I51+I61</f>
        <v>103.10000000000001</v>
      </c>
      <c r="J62" s="32">
        <f t="shared" ref="J62:L62" si="29">J51+J61</f>
        <v>654.79999999999995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22</v>
      </c>
      <c r="H63" s="40">
        <v>19.600000000000001</v>
      </c>
      <c r="I63" s="40">
        <v>13.3</v>
      </c>
      <c r="J63" s="40">
        <v>339.4</v>
      </c>
      <c r="K63" s="41" t="s">
        <v>70</v>
      </c>
      <c r="L63" s="40"/>
    </row>
    <row r="64" spans="1:12" ht="15" x14ac:dyDescent="0.25">
      <c r="A64" s="23"/>
      <c r="B64" s="15"/>
      <c r="C64" s="11"/>
      <c r="D64" s="6"/>
      <c r="E64" s="42" t="s">
        <v>67</v>
      </c>
      <c r="F64" s="43">
        <v>75</v>
      </c>
      <c r="G64" s="43">
        <v>14.3</v>
      </c>
      <c r="H64" s="43">
        <v>3.2</v>
      </c>
      <c r="I64" s="43">
        <v>10</v>
      </c>
      <c r="J64" s="43">
        <v>126.5</v>
      </c>
      <c r="K64" s="44" t="s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12.2</v>
      </c>
      <c r="J65" s="43">
        <v>50.6</v>
      </c>
      <c r="K65" s="44" t="s">
        <v>72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100</v>
      </c>
      <c r="G66" s="43">
        <v>7.6</v>
      </c>
      <c r="H66" s="43">
        <v>0.8</v>
      </c>
      <c r="I66" s="43">
        <v>49.2</v>
      </c>
      <c r="J66" s="43">
        <v>234.4</v>
      </c>
      <c r="K66" s="44" t="s">
        <v>56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46</v>
      </c>
      <c r="E68" s="42" t="s">
        <v>69</v>
      </c>
      <c r="F68" s="43">
        <v>60</v>
      </c>
      <c r="G68" s="43">
        <v>0.5</v>
      </c>
      <c r="H68" s="43">
        <v>6.1</v>
      </c>
      <c r="I68" s="43">
        <v>4.3</v>
      </c>
      <c r="J68" s="43">
        <v>74.3</v>
      </c>
      <c r="K68" s="44" t="s">
        <v>73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44.6</v>
      </c>
      <c r="H70" s="19">
        <f t="shared" ref="H70" si="31">SUM(H63:H69)</f>
        <v>29.800000000000004</v>
      </c>
      <c r="I70" s="19">
        <f t="shared" ref="I70" si="32">SUM(I63:I69)</f>
        <v>89</v>
      </c>
      <c r="J70" s="19">
        <f t="shared" ref="J70:L70" si="33">SUM(J63:J69)</f>
        <v>825.19999999999993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</v>
      </c>
      <c r="G81" s="32">
        <f t="shared" ref="G81" si="38">G70+G80</f>
        <v>44.6</v>
      </c>
      <c r="H81" s="32">
        <f t="shared" ref="H81" si="39">H70+H80</f>
        <v>29.800000000000004</v>
      </c>
      <c r="I81" s="32">
        <f t="shared" ref="I81" si="40">I70+I80</f>
        <v>89</v>
      </c>
      <c r="J81" s="32">
        <f t="shared" ref="J81:L81" si="41">J70+J80</f>
        <v>825.19999999999993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8.3000000000000007</v>
      </c>
      <c r="H82" s="40">
        <v>10.1</v>
      </c>
      <c r="I82" s="40">
        <v>37.6</v>
      </c>
      <c r="J82" s="40">
        <v>274.89999999999998</v>
      </c>
      <c r="K82" s="41" t="s">
        <v>76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100</v>
      </c>
      <c r="G85" s="43">
        <v>7.6</v>
      </c>
      <c r="H85" s="43">
        <v>0.8</v>
      </c>
      <c r="I85" s="43">
        <v>49.2</v>
      </c>
      <c r="J85" s="43">
        <v>234.4</v>
      </c>
      <c r="K85" s="44" t="s">
        <v>56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56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16.900000000000002</v>
      </c>
      <c r="H89" s="19">
        <f t="shared" ref="H89" si="43">SUM(H82:H88)</f>
        <v>11.1</v>
      </c>
      <c r="I89" s="19">
        <f t="shared" ref="I89" si="44">SUM(I82:I88)</f>
        <v>100.7</v>
      </c>
      <c r="J89" s="19">
        <f t="shared" ref="J89:L89" si="45">SUM(J82:J88)</f>
        <v>571.1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16.900000000000002</v>
      </c>
      <c r="H100" s="32">
        <f t="shared" ref="H100" si="51">H89+H99</f>
        <v>11.1</v>
      </c>
      <c r="I100" s="32">
        <f t="shared" ref="I100" si="52">I89+I99</f>
        <v>100.7</v>
      </c>
      <c r="J100" s="32">
        <f t="shared" ref="J100:L100" si="53">J89+J99</f>
        <v>571.1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150</v>
      </c>
      <c r="G101" s="40">
        <v>3.5</v>
      </c>
      <c r="H101" s="40">
        <v>5.0999999999999996</v>
      </c>
      <c r="I101" s="40">
        <v>34.299999999999997</v>
      </c>
      <c r="J101" s="40">
        <v>197</v>
      </c>
      <c r="K101" s="41" t="s">
        <v>79</v>
      </c>
      <c r="L101" s="40"/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75</v>
      </c>
      <c r="G102" s="43">
        <v>14.3</v>
      </c>
      <c r="H102" s="43">
        <v>3.2</v>
      </c>
      <c r="I102" s="43">
        <v>10</v>
      </c>
      <c r="J102" s="43">
        <v>126.5</v>
      </c>
      <c r="K102" s="44" t="s">
        <v>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43">
        <v>7.6</v>
      </c>
      <c r="H104" s="43">
        <v>0.8</v>
      </c>
      <c r="I104" s="43">
        <v>49.2</v>
      </c>
      <c r="J104" s="43">
        <v>234.4</v>
      </c>
      <c r="K104" s="44" t="s">
        <v>56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47</v>
      </c>
      <c r="F106" s="43">
        <v>60</v>
      </c>
      <c r="G106" s="43">
        <v>0.5</v>
      </c>
      <c r="H106" s="43">
        <v>0.1</v>
      </c>
      <c r="I106" s="43">
        <v>1.5</v>
      </c>
      <c r="J106" s="43">
        <v>8.5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26.1</v>
      </c>
      <c r="H108" s="19">
        <f t="shared" si="54"/>
        <v>9.2000000000000011</v>
      </c>
      <c r="I108" s="19">
        <f t="shared" si="54"/>
        <v>101.4</v>
      </c>
      <c r="J108" s="19">
        <f t="shared" si="54"/>
        <v>593.20000000000005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26.1</v>
      </c>
      <c r="H119" s="32">
        <f t="shared" ref="H119" si="59">H108+H118</f>
        <v>9.2000000000000011</v>
      </c>
      <c r="I119" s="32">
        <f t="shared" ref="I119" si="60">I108+I118</f>
        <v>101.4</v>
      </c>
      <c r="J119" s="32">
        <f t="shared" ref="J119:L119" si="61">J108+J118</f>
        <v>593.20000000000005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4.5999999999999996</v>
      </c>
      <c r="H120" s="40">
        <v>5.8</v>
      </c>
      <c r="I120" s="40">
        <v>24.3</v>
      </c>
      <c r="J120" s="40">
        <v>167.2</v>
      </c>
      <c r="K120" s="41" t="s">
        <v>82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83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100</v>
      </c>
      <c r="G123" s="43">
        <v>7.6</v>
      </c>
      <c r="H123" s="43">
        <v>0.8</v>
      </c>
      <c r="I123" s="43">
        <v>49.2</v>
      </c>
      <c r="J123" s="43">
        <v>234.4</v>
      </c>
      <c r="K123" s="44" t="s">
        <v>56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56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12.799999999999999</v>
      </c>
      <c r="H127" s="19">
        <f t="shared" si="62"/>
        <v>7</v>
      </c>
      <c r="I127" s="19">
        <f t="shared" si="62"/>
        <v>89.7</v>
      </c>
      <c r="J127" s="19">
        <f t="shared" si="62"/>
        <v>472.79999999999995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12.799999999999999</v>
      </c>
      <c r="H138" s="32">
        <f t="shared" ref="H138" si="67">H127+H137</f>
        <v>7</v>
      </c>
      <c r="I138" s="32">
        <f t="shared" ref="I138" si="68">I127+I137</f>
        <v>89.7</v>
      </c>
      <c r="J138" s="32">
        <f t="shared" ref="J138:L138" si="69">J127+J137</f>
        <v>472.79999999999995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3.6</v>
      </c>
      <c r="H139" s="40">
        <v>4.8</v>
      </c>
      <c r="I139" s="40">
        <v>36.4</v>
      </c>
      <c r="J139" s="40">
        <v>203.5</v>
      </c>
      <c r="K139" s="41" t="s">
        <v>87</v>
      </c>
      <c r="L139" s="40"/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70</v>
      </c>
      <c r="G140" s="43">
        <v>9.6999999999999993</v>
      </c>
      <c r="H140" s="43">
        <v>5.2</v>
      </c>
      <c r="I140" s="43">
        <v>4.4000000000000004</v>
      </c>
      <c r="J140" s="43">
        <v>103.1</v>
      </c>
      <c r="K140" s="44" t="s">
        <v>88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0.1</v>
      </c>
      <c r="I141" s="43">
        <v>12.2</v>
      </c>
      <c r="J141" s="43">
        <v>50.6</v>
      </c>
      <c r="K141" s="44" t="s">
        <v>89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7.6</v>
      </c>
      <c r="H142" s="43">
        <v>0.8</v>
      </c>
      <c r="I142" s="43">
        <v>49.2</v>
      </c>
      <c r="J142" s="43">
        <v>234.4</v>
      </c>
      <c r="K142" s="44" t="s">
        <v>56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86</v>
      </c>
      <c r="F144" s="43">
        <v>60</v>
      </c>
      <c r="G144" s="43">
        <v>0.7</v>
      </c>
      <c r="H144" s="43">
        <v>0.1</v>
      </c>
      <c r="I144" s="43">
        <v>2.2999999999999998</v>
      </c>
      <c r="J144" s="43">
        <v>12.8</v>
      </c>
      <c r="K144" s="44" t="s">
        <v>90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21.799999999999997</v>
      </c>
      <c r="H146" s="19">
        <f t="shared" si="70"/>
        <v>11</v>
      </c>
      <c r="I146" s="19">
        <f t="shared" si="70"/>
        <v>104.5</v>
      </c>
      <c r="J146" s="19">
        <f t="shared" si="70"/>
        <v>604.4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21.799999999999997</v>
      </c>
      <c r="H157" s="32">
        <f t="shared" ref="H157" si="75">H146+H156</f>
        <v>11</v>
      </c>
      <c r="I157" s="32">
        <f t="shared" ref="I157" si="76">I146+I156</f>
        <v>104.5</v>
      </c>
      <c r="J157" s="32">
        <f t="shared" ref="J157:L157" si="77">J146+J156</f>
        <v>604.4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22</v>
      </c>
      <c r="H158" s="40">
        <v>1.9</v>
      </c>
      <c r="I158" s="40">
        <v>13.3</v>
      </c>
      <c r="J158" s="40">
        <v>339.4</v>
      </c>
      <c r="K158" s="41" t="s">
        <v>49</v>
      </c>
      <c r="L158" s="40"/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75</v>
      </c>
      <c r="G159" s="43">
        <v>14.3</v>
      </c>
      <c r="H159" s="43">
        <v>3.2</v>
      </c>
      <c r="I159" s="43">
        <v>10</v>
      </c>
      <c r="J159" s="43">
        <v>126.5</v>
      </c>
      <c r="K159" s="44" t="s">
        <v>71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100</v>
      </c>
      <c r="G161" s="43">
        <v>7.6</v>
      </c>
      <c r="H161" s="43">
        <v>0.8</v>
      </c>
      <c r="I161" s="43">
        <v>49.2</v>
      </c>
      <c r="J161" s="43">
        <v>234.4</v>
      </c>
      <c r="K161" s="44" t="s">
        <v>56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46</v>
      </c>
      <c r="E163" s="42" t="s">
        <v>92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93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49.1</v>
      </c>
      <c r="H165" s="19">
        <f t="shared" si="78"/>
        <v>9.5</v>
      </c>
      <c r="I165" s="19">
        <f t="shared" si="78"/>
        <v>86.5</v>
      </c>
      <c r="J165" s="19">
        <f t="shared" si="78"/>
        <v>809.19999999999993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635</v>
      </c>
      <c r="G176" s="32">
        <f t="shared" ref="G176" si="82">G165+G175</f>
        <v>49.1</v>
      </c>
      <c r="H176" s="32">
        <f t="shared" ref="H176" si="83">H165+H175</f>
        <v>9.5</v>
      </c>
      <c r="I176" s="32">
        <f t="shared" ref="I176" si="84">I165+I175</f>
        <v>86.5</v>
      </c>
      <c r="J176" s="32">
        <f t="shared" ref="J176:L176" si="85">J165+J175</f>
        <v>809.19999999999993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7.1</v>
      </c>
      <c r="H177" s="40">
        <v>5.8</v>
      </c>
      <c r="I177" s="40">
        <v>26.7</v>
      </c>
      <c r="J177" s="40">
        <v>187.3</v>
      </c>
      <c r="K177" s="41" t="s">
        <v>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100</v>
      </c>
      <c r="G180" s="43">
        <v>7.6</v>
      </c>
      <c r="H180" s="43">
        <v>0.8</v>
      </c>
      <c r="I180" s="43">
        <v>49.2</v>
      </c>
      <c r="J180" s="43">
        <v>234.4</v>
      </c>
      <c r="K180" s="44" t="s">
        <v>56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96</v>
      </c>
      <c r="F181" s="43">
        <v>100</v>
      </c>
      <c r="G181" s="43">
        <v>0.4</v>
      </c>
      <c r="H181" s="43">
        <v>0.3</v>
      </c>
      <c r="I181" s="43">
        <v>10.3</v>
      </c>
      <c r="J181" s="43">
        <v>45.5</v>
      </c>
      <c r="K181" s="44" t="s">
        <v>56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15.299999999999999</v>
      </c>
      <c r="H184" s="19">
        <f t="shared" si="86"/>
        <v>6.9999999999999991</v>
      </c>
      <c r="I184" s="19">
        <f t="shared" si="86"/>
        <v>92.8</v>
      </c>
      <c r="J184" s="19">
        <f t="shared" si="86"/>
        <v>495.1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15.299999999999999</v>
      </c>
      <c r="H195" s="32">
        <f t="shared" ref="H195" si="91">H184+H194</f>
        <v>6.9999999999999991</v>
      </c>
      <c r="I195" s="32">
        <f t="shared" ref="I195" si="92">I184+I194</f>
        <v>92.8</v>
      </c>
      <c r="J195" s="32">
        <f t="shared" ref="J195:L195" si="93">J184+J194</f>
        <v>495.1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28.290000000000003</v>
      </c>
      <c r="H196" s="34">
        <f t="shared" si="94"/>
        <v>13.16</v>
      </c>
      <c r="I196" s="34">
        <f t="shared" si="94"/>
        <v>93.17</v>
      </c>
      <c r="J196" s="34">
        <f t="shared" si="94"/>
        <v>624.83999999999992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2024-09-05T09:46:52Z</dcterms:modified>
</cp:coreProperties>
</file>